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28800" windowHeight="114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D10" i="1"/>
  <c r="G10" i="1" s="1"/>
  <c r="D9" i="1"/>
  <c r="G9" i="1" s="1"/>
  <c r="G8" i="1"/>
  <c r="D8" i="1"/>
  <c r="D7" i="1"/>
  <c r="D5" i="1" s="1"/>
  <c r="D26" i="1" s="1"/>
  <c r="D6" i="1"/>
  <c r="G6" i="1" s="1"/>
  <c r="F5" i="1"/>
  <c r="E5" i="1"/>
  <c r="E26" i="1" s="1"/>
  <c r="C5" i="1"/>
  <c r="C26" i="1" s="1"/>
  <c r="B5" i="1"/>
  <c r="B26" i="1" s="1"/>
  <c r="G5" i="1" l="1"/>
  <c r="G16" i="1"/>
  <c r="G7" i="1"/>
  <c r="G26" i="1" l="1"/>
</calcChain>
</file>

<file path=xl/sharedStrings.xml><?xml version="1.0" encoding="utf-8"?>
<sst xmlns="http://schemas.openxmlformats.org/spreadsheetml/2006/main" count="28" uniqueCount="23">
  <si>
    <t>INSTITUTO TECNOLÓGICO SUPERIOR DE PURÍSIMA DEL RINCÓN
Estado Analítico del Ejercicio del Presupuesto de Egresos Detallado - LDF
Clasificación Administrativa
al 30 de Septiembre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</si>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</sst>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518264</xdr:colOff>
      <xdr:row>33</xdr:row>
      <xdr:rowOff>23889</xdr:rowOff>
    </xdr:from>
    <xdr:to>
      <xdr:col>6</xdr:col>
      <xdr:colOff>819151</xdr:colOff>
      <xdr:row>41</xdr:row>
      <xdr:rowOff>97849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5061689" y="5186439"/>
          <a:ext cx="3186962" cy="1216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32</xdr:row>
      <xdr:rowOff>133350</xdr:rowOff>
    </xdr:from>
    <xdr:to>
      <xdr:col>1</xdr:col>
      <xdr:colOff>800100</xdr:colOff>
      <xdr:row>40</xdr:row>
      <xdr:rowOff>32888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0" y="5153025"/>
          <a:ext cx="3419475" cy="1042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6" workbookViewId="0">
      <selection activeCell="C41" sqref="C4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27936315</v>
      </c>
      <c r="C5" s="12">
        <f t="shared" ref="C5:G5" si="0">SUM(C6:C13)</f>
        <v>8121711.6600000001</v>
      </c>
      <c r="D5" s="12">
        <f t="shared" si="0"/>
        <v>36058026.659999996</v>
      </c>
      <c r="E5" s="12">
        <f t="shared" si="0"/>
        <v>22807073.119999997</v>
      </c>
      <c r="F5" s="12">
        <f t="shared" si="0"/>
        <v>22745401.119999997</v>
      </c>
      <c r="G5" s="12">
        <f t="shared" si="0"/>
        <v>13250953.539999999</v>
      </c>
    </row>
    <row r="6" spans="1:7" x14ac:dyDescent="0.2">
      <c r="A6" s="13" t="s">
        <v>11</v>
      </c>
      <c r="B6" s="14">
        <v>27936315</v>
      </c>
      <c r="C6" s="14">
        <v>8067715.1200000001</v>
      </c>
      <c r="D6" s="14">
        <f>B6+C6</f>
        <v>36004030.119999997</v>
      </c>
      <c r="E6" s="14">
        <v>22753076.579999998</v>
      </c>
      <c r="F6" s="14">
        <v>22691404.579999998</v>
      </c>
      <c r="G6" s="14">
        <f>D6-E6</f>
        <v>13250953.539999999</v>
      </c>
    </row>
    <row r="7" spans="1:7" x14ac:dyDescent="0.2">
      <c r="A7" s="13" t="s">
        <v>12</v>
      </c>
      <c r="B7" s="14">
        <v>0</v>
      </c>
      <c r="C7" s="14">
        <v>21598.61</v>
      </c>
      <c r="D7" s="14">
        <f t="shared" ref="D7:D13" si="1">B7+C7</f>
        <v>21598.61</v>
      </c>
      <c r="E7" s="14">
        <v>21598.61</v>
      </c>
      <c r="F7" s="14">
        <v>21598.61</v>
      </c>
      <c r="G7" s="14">
        <f t="shared" ref="G7:G13" si="2">D7-E7</f>
        <v>0</v>
      </c>
    </row>
    <row r="8" spans="1:7" x14ac:dyDescent="0.2">
      <c r="A8" s="13" t="s">
        <v>13</v>
      </c>
      <c r="B8" s="14">
        <v>0</v>
      </c>
      <c r="C8" s="14">
        <v>32397.93</v>
      </c>
      <c r="D8" s="14">
        <f t="shared" si="1"/>
        <v>32397.93</v>
      </c>
      <c r="E8" s="14">
        <v>32397.93</v>
      </c>
      <c r="F8" s="14">
        <v>32397.93</v>
      </c>
      <c r="G8" s="14">
        <f t="shared" si="2"/>
        <v>0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23622527.899999999</v>
      </c>
      <c r="D16" s="12">
        <f t="shared" si="3"/>
        <v>23622527.899999999</v>
      </c>
      <c r="E16" s="12">
        <f t="shared" si="3"/>
        <v>14708554.529999999</v>
      </c>
      <c r="F16" s="12">
        <f t="shared" si="3"/>
        <v>14708554.529999999</v>
      </c>
      <c r="G16" s="12">
        <f t="shared" si="3"/>
        <v>8913973.3699999992</v>
      </c>
    </row>
    <row r="17" spans="1:7" x14ac:dyDescent="0.2">
      <c r="A17" s="13" t="s">
        <v>11</v>
      </c>
      <c r="B17" s="14">
        <v>0</v>
      </c>
      <c r="C17" s="14">
        <v>23622527.899999999</v>
      </c>
      <c r="D17" s="14">
        <f>B17+C17</f>
        <v>23622527.899999999</v>
      </c>
      <c r="E17" s="14">
        <v>14708554.529999999</v>
      </c>
      <c r="F17" s="14">
        <v>14708554.529999999</v>
      </c>
      <c r="G17" s="14">
        <f t="shared" ref="G17:G24" si="4">D17-E17</f>
        <v>8913973.3699999992</v>
      </c>
    </row>
    <row r="18" spans="1:7" x14ac:dyDescent="0.2">
      <c r="A18" s="13" t="s">
        <v>20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21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>B5+B16</f>
        <v>27936315</v>
      </c>
      <c r="C26" s="12">
        <f t="shared" ref="C26:G26" si="6">C5+C16</f>
        <v>31744239.559999999</v>
      </c>
      <c r="D26" s="12">
        <f t="shared" si="6"/>
        <v>59680554.559999995</v>
      </c>
      <c r="E26" s="12">
        <f t="shared" si="6"/>
        <v>37515627.649999999</v>
      </c>
      <c r="F26" s="12">
        <f t="shared" si="6"/>
        <v>37453955.649999999</v>
      </c>
      <c r="G26" s="12">
        <f t="shared" si="6"/>
        <v>22164926.909999996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2021-10-20T17:54:38Z</dcterms:created>
  <dcterms:modified xsi:type="dcterms:W3CDTF">2021-10-20T17:54:45Z</dcterms:modified>
</cp:coreProperties>
</file>